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204"/>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<sst xmlns="http://schemas.openxmlformats.org/spreadsheetml/2006/main" count="65" uniqueCount="47">
  <si>
    <t>附件</t>
  </si>
  <si>
    <t>2024年度常德市人民检察院公开遴选公务员综合成绩排名及入围体检考察人员名单</t>
  </si>
  <si>
    <t>遴选机关</t>
  </si>
  <si>
    <t>职位名称</t>
  </si>
  <si>
    <t>遴选计
划数</t>
  </si>
  <si>
    <t>姓名</t>
  </si>
  <si>
    <t>准考证号</t>
  </si>
  <si>
    <t>笔试成绩（50%）</t>
  </si>
  <si>
    <t>面试成绩（50%）</t>
  </si>
  <si>
    <t>综合成绩</t>
  </si>
  <si>
    <t>综合
排名</t>
  </si>
  <si>
    <t>是否入围体检考察</t>
  </si>
  <si>
    <t>常德市检察院</t>
  </si>
  <si>
    <t>综合文秘</t>
  </si>
  <si>
    <t>李佳颖</t>
  </si>
  <si>
    <t>111990901321</t>
  </si>
  <si>
    <t>是</t>
  </si>
  <si>
    <t>朱蒙婷</t>
  </si>
  <si>
    <t>111992105909</t>
  </si>
  <si>
    <t>胡  蓉</t>
  </si>
  <si>
    <t>111990901921</t>
  </si>
  <si>
    <t>机要保密</t>
  </si>
  <si>
    <t>王雅菲</t>
  </si>
  <si>
    <t>212993403527</t>
  </si>
  <si>
    <t>万晓彤</t>
  </si>
  <si>
    <t>212994501525</t>
  </si>
  <si>
    <t>胡生强</t>
  </si>
  <si>
    <t>212993600904</t>
  </si>
  <si>
    <t>米  姣</t>
  </si>
  <si>
    <t>212993603529</t>
  </si>
  <si>
    <t>张  恒</t>
  </si>
  <si>
    <t>212994500216</t>
  </si>
  <si>
    <t>陈施汝</t>
  </si>
  <si>
    <t>212993407916</t>
  </si>
  <si>
    <t>计算机管理</t>
  </si>
  <si>
    <t>郑吉君</t>
  </si>
  <si>
    <t>212993602811</t>
  </si>
  <si>
    <t>彭沙敏</t>
  </si>
  <si>
    <t>212994507009</t>
  </si>
  <si>
    <t>铁明远</t>
  </si>
  <si>
    <t>212994600607</t>
  </si>
  <si>
    <t>谢  波</t>
  </si>
  <si>
    <t>212993401304</t>
  </si>
  <si>
    <t>李  科</t>
  </si>
  <si>
    <t>212993600713</t>
  </si>
  <si>
    <t>说明</t>
  </si>
  <si>
    <t>1.按笔试成绩50%、面试成绩50%的占比合成综合成绩；
2.综合成绩相同的，按笔试成绩进行排名；
3.笔试成绩、面试成绩、综合成绩均按四舍五入保留到小数点后两位数字；
4.体检、考察人数与计划人数的比例不高于2：1。</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</si>
</sst>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s>
  <fonts count="26">
    <font>
      <sz val="11"/>
      <color theme="1"/>
      <name val="宋体"/>
      <charset val="134"/>
      <scheme val="minor"/>
    </font>
    <font>
      <sz val="12"/>
      <name val="宋体"/>
      <charset val="134"/>
    </font>
    <font>
      <sz val="12"/>
      <name val="黑体"/>
      <charset val="134"/>
    </font>
    <font>
      <sz val="18"/>
      <name val="方正小标宋简体"/>
      <charset val="134"/>
    </font>
    <font>
      <b/>
      <sz val="11"/>
      <name val="宋体"/>
      <charset val="134"/>
      <scheme val="minor"/>
    </font>
    <font>
      <sz val="11"/>
      <color theme="1"/>
      <name val="仿宋"/>
      <charset val="134"/>
    </font>
    <font>
      <sz val="11"/>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9"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10" applyNumberFormat="0" applyFill="0" applyAlignment="0" applyProtection="0">
      <alignment vertical="center"/>
    </xf>
    <xf numFmtId="0" fontId="13" fillId="0" borderId="10" applyNumberFormat="0" applyFill="0" applyAlignment="0" applyProtection="0">
      <alignment vertical="center"/>
    </xf>
    <xf numFmtId="0" fontId="14" fillId="0" borderId="11" applyNumberFormat="0" applyFill="0" applyAlignment="0" applyProtection="0">
      <alignment vertical="center"/>
    </xf>
    <xf numFmtId="0" fontId="14" fillId="0" borderId="0" applyNumberFormat="0" applyFill="0" applyBorder="0" applyAlignment="0" applyProtection="0">
      <alignment vertical="center"/>
    </xf>
    <xf numFmtId="0" fontId="15" fillId="3" borderId="12" applyNumberFormat="0" applyAlignment="0" applyProtection="0">
      <alignment vertical="center"/>
    </xf>
    <xf numFmtId="0" fontId="16" fillId="4" borderId="13" applyNumberFormat="0" applyAlignment="0" applyProtection="0">
      <alignment vertical="center"/>
    </xf>
    <xf numFmtId="0" fontId="17" fillId="4" borderId="12" applyNumberFormat="0" applyAlignment="0" applyProtection="0">
      <alignment vertical="center"/>
    </xf>
    <xf numFmtId="0" fontId="18" fillId="5" borderId="14" applyNumberFormat="0" applyAlignment="0" applyProtection="0">
      <alignment vertical="center"/>
    </xf>
    <xf numFmtId="0" fontId="19" fillId="0" borderId="15" applyNumberFormat="0" applyFill="0" applyAlignment="0" applyProtection="0">
      <alignment vertical="center"/>
    </xf>
    <xf numFmtId="0" fontId="20" fillId="0" borderId="16"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0" fontId="0" fillId="0" borderId="0">
      <alignment vertical="center"/>
    </xf>
  </cellStyleXfs>
  <cellXfs count="28">
    <xf numFmtId="0" fontId="0" fillId="0" borderId="0" xfId="0">
      <alignment vertical="center"/>
    </xf>
    <xf numFmtId="0" fontId="1" fillId="0" borderId="0" xfId="0" applyFont="1" applyFill="1" applyBorder="1" applyAlignment="1">
      <alignment vertical="center"/>
    </xf>
    <xf numFmtId="176" fontId="1" fillId="0" borderId="0" xfId="0" applyNumberFormat="1" applyFont="1" applyFill="1" applyBorder="1" applyAlignment="1">
      <alignment vertical="center"/>
    </xf>
    <xf numFmtId="0" fontId="2" fillId="0" borderId="0" xfId="0" applyFont="1" applyFill="1" applyAlignment="1">
      <alignment horizontal="left" vertical="center"/>
    </xf>
    <xf numFmtId="0" fontId="3" fillId="0" borderId="0" xfId="0" applyFont="1" applyFill="1" applyAlignment="1">
      <alignment horizontal="center" vertical="center"/>
    </xf>
    <xf numFmtId="1" fontId="4" fillId="0" borderId="1" xfId="49" applyNumberFormat="1" applyFont="1" applyFill="1" applyBorder="1" applyAlignment="1">
      <alignment horizontal="center" vertical="center" wrapText="1"/>
    </xf>
    <xf numFmtId="1" fontId="4" fillId="0" borderId="2" xfId="49" applyNumberFormat="1" applyFont="1" applyFill="1" applyBorder="1" applyAlignment="1">
      <alignment horizontal="center" vertical="center" wrapText="1"/>
    </xf>
    <xf numFmtId="1" fontId="4" fillId="0" borderId="3" xfId="49" applyNumberFormat="1" applyFont="1" applyFill="1" applyBorder="1" applyAlignment="1">
      <alignment horizontal="center" vertical="center"/>
    </xf>
    <xf numFmtId="1" fontId="4" fillId="0" borderId="3" xfId="49" applyNumberFormat="1" applyFont="1" applyFill="1" applyBorder="1" applyAlignment="1">
      <alignment horizontal="center" vertical="center" wrapText="1"/>
    </xf>
    <xf numFmtId="2" fontId="4" fillId="0" borderId="3" xfId="49" applyNumberFormat="1" applyFont="1" applyFill="1" applyBorder="1" applyAlignment="1">
      <alignment horizontal="center" vertical="center" wrapText="1"/>
    </xf>
    <xf numFmtId="176" fontId="4" fillId="0" borderId="4" xfId="0" applyNumberFormat="1" applyFont="1" applyFill="1" applyBorder="1" applyAlignment="1">
      <alignment horizontal="center" vertical="center" wrapText="1"/>
    </xf>
    <xf numFmtId="0" fontId="5" fillId="0" borderId="5" xfId="0" applyFont="1" applyFill="1" applyBorder="1" applyAlignment="1">
      <alignment horizontal="center" vertical="center" shrinkToFit="1"/>
    </xf>
    <xf numFmtId="0" fontId="5" fillId="0" borderId="6" xfId="0" applyFont="1" applyFill="1" applyBorder="1" applyAlignment="1">
      <alignment horizontal="center" vertical="center" shrinkToFit="1"/>
    </xf>
    <xf numFmtId="0" fontId="5" fillId="0" borderId="3" xfId="0" applyFont="1" applyFill="1" applyBorder="1" applyAlignment="1">
      <alignment horizontal="center" vertical="center" shrinkToFit="1"/>
    </xf>
    <xf numFmtId="1" fontId="6" fillId="0" borderId="4" xfId="49" applyNumberFormat="1" applyFont="1" applyFill="1" applyBorder="1" applyAlignment="1">
      <alignment horizontal="center" vertical="center"/>
    </xf>
    <xf numFmtId="0" fontId="5" fillId="0" borderId="4" xfId="0" applyFont="1" applyFill="1" applyBorder="1" applyAlignment="1">
      <alignment horizontal="center" vertical="center"/>
    </xf>
    <xf numFmtId="176" fontId="5" fillId="0" borderId="4" xfId="0" applyNumberFormat="1" applyFont="1" applyFill="1" applyBorder="1" applyAlignment="1">
      <alignment horizontal="center" vertical="center"/>
    </xf>
    <xf numFmtId="0" fontId="5" fillId="0" borderId="7" xfId="0" applyFont="1" applyFill="1" applyBorder="1" applyAlignment="1">
      <alignment horizontal="center" vertical="center" shrinkToFit="1"/>
    </xf>
    <xf numFmtId="0" fontId="5" fillId="0" borderId="8" xfId="0" applyFont="1" applyFill="1" applyBorder="1" applyAlignment="1">
      <alignment horizontal="center" vertical="center" shrinkToFit="1"/>
    </xf>
    <xf numFmtId="0" fontId="6" fillId="0" borderId="4" xfId="0" applyFont="1" applyFill="1" applyBorder="1" applyAlignment="1">
      <alignment vertical="center"/>
    </xf>
    <xf numFmtId="0" fontId="6" fillId="0" borderId="4" xfId="0" applyFont="1" applyFill="1" applyBorder="1" applyAlignment="1">
      <alignment horizontal="left" vertical="center" wrapText="1"/>
    </xf>
    <xf numFmtId="176" fontId="3" fillId="0" borderId="0" xfId="0" applyNumberFormat="1" applyFont="1" applyFill="1" applyAlignment="1">
      <alignment horizontal="center" vertical="center"/>
    </xf>
    <xf numFmtId="177" fontId="4" fillId="0" borderId="3" xfId="0"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176" fontId="6" fillId="0" borderId="4" xfId="0" applyNumberFormat="1" applyFont="1" applyFill="1" applyBorder="1" applyAlignment="1">
      <alignment horizontal="center" vertical="center"/>
    </xf>
    <xf numFmtId="177" fontId="6" fillId="0" borderId="4" xfId="0" applyNumberFormat="1" applyFont="1" applyFill="1" applyBorder="1" applyAlignment="1">
      <alignment horizontal="center" vertical="center"/>
    </xf>
    <xf numFmtId="0" fontId="6" fillId="0" borderId="4" xfId="0" applyFont="1" applyFill="1" applyBorder="1" applyAlignment="1">
      <alignment horizontal="center" vertical="center"/>
    </xf>
    <xf numFmtId="176" fontId="6" fillId="0" borderId="4" xfId="0" applyNumberFormat="1" applyFont="1" applyFill="1" applyBorder="1" applyAlignment="1">
      <alignment horizontal="lef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s>
  <tableStyles count="1" defaultTableStyle="TableStylePreset3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8"/>
  <sheetViews>
    <sheetView tabSelected="1" workbookViewId="0">
      <selection activeCell="J10" sqref="J10"/>
    </sheetView>
  </sheetViews>
  <sheetFormatPr defaultColWidth="9.73148148148148" defaultRowHeight="15.6"/>
  <cols>
    <col min="1" max="1" width="5.12962962962963" style="1" customWidth="1"/>
    <col min="2" max="2" width="22.75" style="1" customWidth="1"/>
    <col min="3" max="3" width="14.75" style="1" customWidth="1"/>
    <col min="4" max="4" width="9.64814814814815" style="1" customWidth="1"/>
    <col min="5" max="5" width="11.7962962962963" style="1" customWidth="1"/>
    <col min="6" max="6" width="16.4444444444444" style="1" customWidth="1"/>
    <col min="7" max="7" width="9.59259259259259" style="1" customWidth="1"/>
    <col min="8" max="8" width="9.73148148148148" style="1" customWidth="1"/>
    <col min="9" max="9" width="9.73148148148148" style="2" customWidth="1"/>
    <col min="10" max="10" width="8.19444444444444" style="1" customWidth="1"/>
    <col min="11" max="11" width="11.1296296296296" style="1" customWidth="1"/>
    <col min="12" max="16384" width="9.73148148148148" style="1"/>
  </cols>
  <sheetData>
    <row r="1" ht="22" customHeight="1" spans="1:2">
      <c r="A1" s="3" t="s">
        <v>0</v>
      </c>
      <c r="B1" s="3"/>
    </row>
    <row r="2" s="1" customFormat="1" ht="30" customHeight="1" spans="1:11">
      <c r="A2" s="4" t="s">
        <v>1</v>
      </c>
      <c r="B2" s="4"/>
      <c r="C2" s="4"/>
      <c r="D2" s="4"/>
      <c r="E2" s="4"/>
      <c r="F2" s="4"/>
      <c r="G2" s="4"/>
      <c r="H2" s="4"/>
      <c r="I2" s="21"/>
      <c r="J2" s="4"/>
      <c r="K2" s="4"/>
    </row>
    <row r="3" s="1" customFormat="1" ht="34" customHeight="1" spans="1:11">
      <c r="A3" s="5" t="s">
        <v>2</v>
      </c>
      <c r="B3" s="6"/>
      <c r="C3" s="7" t="s">
        <v>3</v>
      </c>
      <c r="D3" s="8" t="s">
        <v>4</v>
      </c>
      <c r="E3" s="7" t="s">
        <v>5</v>
      </c>
      <c r="F3" s="8" t="s">
        <v>6</v>
      </c>
      <c r="G3" s="9" t="s">
        <v>7</v>
      </c>
      <c r="H3" s="10" t="s">
        <v>8</v>
      </c>
      <c r="I3" s="10" t="s">
        <v>9</v>
      </c>
      <c r="J3" s="22" t="s">
        <v>10</v>
      </c>
      <c r="K3" s="23" t="s">
        <v>11</v>
      </c>
    </row>
    <row r="4" s="1" customFormat="1" ht="27" customHeight="1" spans="1:11">
      <c r="A4" s="11" t="s">
        <v>12</v>
      </c>
      <c r="B4" s="12"/>
      <c r="C4" s="13" t="s">
        <v>13</v>
      </c>
      <c r="D4" s="14">
        <v>1</v>
      </c>
      <c r="E4" s="15" t="s">
        <v>14</v>
      </c>
      <c r="F4" s="15" t="s">
        <v>15</v>
      </c>
      <c r="G4" s="16">
        <v>68.75</v>
      </c>
      <c r="H4" s="15">
        <v>80.66</v>
      </c>
      <c r="I4" s="24">
        <f t="shared" ref="I4:I17" si="0">G4*0.5+H4*0.5</f>
        <v>74.705</v>
      </c>
      <c r="J4" s="25">
        <v>1</v>
      </c>
      <c r="K4" s="26" t="s">
        <v>16</v>
      </c>
    </row>
    <row r="5" s="1" customFormat="1" ht="27" customHeight="1" spans="1:11">
      <c r="A5" s="11" t="s">
        <v>12</v>
      </c>
      <c r="B5" s="12"/>
      <c r="C5" s="17"/>
      <c r="D5" s="14"/>
      <c r="E5" s="15" t="s">
        <v>17</v>
      </c>
      <c r="F5" s="15" t="s">
        <v>18</v>
      </c>
      <c r="G5" s="16">
        <v>65.5</v>
      </c>
      <c r="H5" s="15">
        <v>80.32</v>
      </c>
      <c r="I5" s="24">
        <f t="shared" si="0"/>
        <v>72.91</v>
      </c>
      <c r="J5" s="25">
        <v>2</v>
      </c>
      <c r="K5" s="26" t="s">
        <v>16</v>
      </c>
    </row>
    <row r="6" s="1" customFormat="1" ht="27" customHeight="1" spans="1:11">
      <c r="A6" s="11" t="s">
        <v>12</v>
      </c>
      <c r="B6" s="12"/>
      <c r="C6" s="18"/>
      <c r="D6" s="14"/>
      <c r="E6" s="15" t="s">
        <v>19</v>
      </c>
      <c r="F6" s="15" t="s">
        <v>20</v>
      </c>
      <c r="G6" s="16">
        <v>66</v>
      </c>
      <c r="H6" s="15">
        <v>-1</v>
      </c>
      <c r="I6" s="24">
        <f t="shared" si="0"/>
        <v>32.5</v>
      </c>
      <c r="J6" s="25">
        <v>3</v>
      </c>
      <c r="K6" s="26"/>
    </row>
    <row r="7" s="1" customFormat="1" ht="27" customHeight="1" spans="1:11">
      <c r="A7" s="11" t="s">
        <v>12</v>
      </c>
      <c r="B7" s="12"/>
      <c r="C7" s="13" t="s">
        <v>21</v>
      </c>
      <c r="D7" s="14">
        <v>1</v>
      </c>
      <c r="E7" s="15" t="s">
        <v>22</v>
      </c>
      <c r="F7" s="15" t="s">
        <v>23</v>
      </c>
      <c r="G7" s="16">
        <v>70</v>
      </c>
      <c r="H7" s="15">
        <v>83.76</v>
      </c>
      <c r="I7" s="24">
        <f t="shared" si="0"/>
        <v>76.88</v>
      </c>
      <c r="J7" s="25">
        <v>1</v>
      </c>
      <c r="K7" s="26" t="s">
        <v>16</v>
      </c>
    </row>
    <row r="8" s="1" customFormat="1" ht="27" customHeight="1" spans="1:11">
      <c r="A8" s="11" t="s">
        <v>12</v>
      </c>
      <c r="B8" s="12"/>
      <c r="C8" s="17"/>
      <c r="D8" s="14"/>
      <c r="E8" s="15" t="s">
        <v>24</v>
      </c>
      <c r="F8" s="15" t="s">
        <v>25</v>
      </c>
      <c r="G8" s="16">
        <v>66.5</v>
      </c>
      <c r="H8" s="15">
        <v>81.12</v>
      </c>
      <c r="I8" s="24">
        <f t="shared" si="0"/>
        <v>73.81</v>
      </c>
      <c r="J8" s="25">
        <v>2</v>
      </c>
      <c r="K8" s="26" t="s">
        <v>16</v>
      </c>
    </row>
    <row r="9" s="1" customFormat="1" ht="27" customHeight="1" spans="1:11">
      <c r="A9" s="11" t="s">
        <v>12</v>
      </c>
      <c r="B9" s="12"/>
      <c r="C9" s="17"/>
      <c r="D9" s="14"/>
      <c r="E9" s="15" t="s">
        <v>26</v>
      </c>
      <c r="F9" s="15" t="s">
        <v>27</v>
      </c>
      <c r="G9" s="16">
        <v>68.5</v>
      </c>
      <c r="H9" s="15">
        <v>78.7</v>
      </c>
      <c r="I9" s="24">
        <f t="shared" si="0"/>
        <v>73.6</v>
      </c>
      <c r="J9" s="25">
        <v>3</v>
      </c>
      <c r="K9" s="26"/>
    </row>
    <row r="10" s="1" customFormat="1" ht="27" customHeight="1" spans="1:11">
      <c r="A10" s="11" t="s">
        <v>12</v>
      </c>
      <c r="B10" s="12"/>
      <c r="C10" s="17"/>
      <c r="D10" s="14"/>
      <c r="E10" s="15" t="s">
        <v>28</v>
      </c>
      <c r="F10" s="15" t="s">
        <v>29</v>
      </c>
      <c r="G10" s="16">
        <v>66.5</v>
      </c>
      <c r="H10" s="15">
        <v>79.98</v>
      </c>
      <c r="I10" s="24">
        <f t="shared" si="0"/>
        <v>73.24</v>
      </c>
      <c r="J10" s="25">
        <v>4</v>
      </c>
      <c r="K10" s="26"/>
    </row>
    <row r="11" s="1" customFormat="1" ht="27" customHeight="1" spans="1:11">
      <c r="A11" s="11" t="s">
        <v>12</v>
      </c>
      <c r="B11" s="12"/>
      <c r="C11" s="17"/>
      <c r="D11" s="14"/>
      <c r="E11" s="15" t="s">
        <v>30</v>
      </c>
      <c r="F11" s="15" t="s">
        <v>31</v>
      </c>
      <c r="G11" s="16">
        <v>66.5</v>
      </c>
      <c r="H11" s="15">
        <v>77.86</v>
      </c>
      <c r="I11" s="24">
        <f t="shared" si="0"/>
        <v>72.18</v>
      </c>
      <c r="J11" s="25">
        <v>5</v>
      </c>
      <c r="K11" s="26"/>
    </row>
    <row r="12" s="1" customFormat="1" ht="27" customHeight="1" spans="1:11">
      <c r="A12" s="11" t="s">
        <v>12</v>
      </c>
      <c r="B12" s="12"/>
      <c r="C12" s="18"/>
      <c r="D12" s="14"/>
      <c r="E12" s="15" t="s">
        <v>32</v>
      </c>
      <c r="F12" s="15" t="s">
        <v>33</v>
      </c>
      <c r="G12" s="16">
        <v>67.5</v>
      </c>
      <c r="H12" s="15">
        <v>-1</v>
      </c>
      <c r="I12" s="24">
        <f t="shared" si="0"/>
        <v>33.25</v>
      </c>
      <c r="J12" s="25">
        <v>6</v>
      </c>
      <c r="K12" s="26"/>
    </row>
    <row r="13" s="1" customFormat="1" ht="27" customHeight="1" spans="1:11">
      <c r="A13" s="11" t="s">
        <v>12</v>
      </c>
      <c r="B13" s="12"/>
      <c r="C13" s="13" t="s">
        <v>34</v>
      </c>
      <c r="D13" s="14">
        <v>1</v>
      </c>
      <c r="E13" s="15" t="s">
        <v>35</v>
      </c>
      <c r="F13" s="15" t="s">
        <v>36</v>
      </c>
      <c r="G13" s="16">
        <v>70.5</v>
      </c>
      <c r="H13" s="15">
        <v>81.46</v>
      </c>
      <c r="I13" s="24">
        <f t="shared" si="0"/>
        <v>75.98</v>
      </c>
      <c r="J13" s="25">
        <v>1</v>
      </c>
      <c r="K13" s="26" t="s">
        <v>16</v>
      </c>
    </row>
    <row r="14" s="1" customFormat="1" ht="27" customHeight="1" spans="1:11">
      <c r="A14" s="11" t="s">
        <v>12</v>
      </c>
      <c r="B14" s="12"/>
      <c r="C14" s="17"/>
      <c r="D14" s="14"/>
      <c r="E14" s="15" t="s">
        <v>37</v>
      </c>
      <c r="F14" s="15" t="s">
        <v>38</v>
      </c>
      <c r="G14" s="16">
        <v>68.5</v>
      </c>
      <c r="H14" s="15">
        <v>78.72</v>
      </c>
      <c r="I14" s="24">
        <f t="shared" si="0"/>
        <v>73.61</v>
      </c>
      <c r="J14" s="25">
        <v>2</v>
      </c>
      <c r="K14" s="26" t="s">
        <v>16</v>
      </c>
    </row>
    <row r="15" s="1" customFormat="1" ht="27" customHeight="1" spans="1:11">
      <c r="A15" s="11" t="s">
        <v>12</v>
      </c>
      <c r="B15" s="12"/>
      <c r="C15" s="17"/>
      <c r="D15" s="14"/>
      <c r="E15" s="15" t="s">
        <v>39</v>
      </c>
      <c r="F15" s="15" t="s">
        <v>40</v>
      </c>
      <c r="G15" s="16">
        <v>66.5</v>
      </c>
      <c r="H15" s="15">
        <v>79.2</v>
      </c>
      <c r="I15" s="24">
        <f t="shared" si="0"/>
        <v>72.85</v>
      </c>
      <c r="J15" s="25">
        <v>3</v>
      </c>
      <c r="K15" s="26"/>
    </row>
    <row r="16" s="1" customFormat="1" ht="27" customHeight="1" spans="1:11">
      <c r="A16" s="11" t="s">
        <v>12</v>
      </c>
      <c r="B16" s="12"/>
      <c r="C16" s="17"/>
      <c r="D16" s="14"/>
      <c r="E16" s="15" t="s">
        <v>41</v>
      </c>
      <c r="F16" s="15" t="s">
        <v>42</v>
      </c>
      <c r="G16" s="16">
        <v>65</v>
      </c>
      <c r="H16" s="15">
        <v>76.66</v>
      </c>
      <c r="I16" s="24">
        <f t="shared" si="0"/>
        <v>70.83</v>
      </c>
      <c r="J16" s="25">
        <v>4</v>
      </c>
      <c r="K16" s="26"/>
    </row>
    <row r="17" s="1" customFormat="1" ht="27" customHeight="1" spans="1:11">
      <c r="A17" s="11" t="s">
        <v>12</v>
      </c>
      <c r="B17" s="12"/>
      <c r="C17" s="18"/>
      <c r="D17" s="14"/>
      <c r="E17" s="15" t="s">
        <v>43</v>
      </c>
      <c r="F17" s="15" t="s">
        <v>44</v>
      </c>
      <c r="G17" s="16">
        <v>68</v>
      </c>
      <c r="H17" s="15">
        <v>-1</v>
      </c>
      <c r="I17" s="24">
        <f t="shared" si="0"/>
        <v>33.5</v>
      </c>
      <c r="J17" s="25">
        <v>5</v>
      </c>
      <c r="K17" s="26"/>
    </row>
    <row r="18" s="1" customFormat="1" ht="56" customHeight="1" spans="1:11">
      <c r="A18" s="19" t="s">
        <v>45</v>
      </c>
      <c r="B18" s="20" t="s">
        <v>46</v>
      </c>
      <c r="C18" s="20"/>
      <c r="D18" s="20"/>
      <c r="E18" s="20"/>
      <c r="F18" s="20"/>
      <c r="G18" s="20"/>
      <c r="H18" s="20"/>
      <c r="I18" s="27"/>
      <c r="J18" s="20"/>
      <c r="K18" s="20"/>
    </row>
  </sheetData>
  <mergeCells count="24">
    <mergeCell ref="A1:B1"/>
    <mergeCell ref="A2:K2"/>
    <mergeCell ref="A3:B3"/>
    <mergeCell ref="A4:B4"/>
    <mergeCell ref="A5:B5"/>
    <mergeCell ref="A6:B6"/>
    <mergeCell ref="A7:B7"/>
    <mergeCell ref="A8:B8"/>
    <mergeCell ref="A9:B9"/>
    <mergeCell ref="A10:B10"/>
    <mergeCell ref="A11:B11"/>
    <mergeCell ref="A12:B12"/>
    <mergeCell ref="A13:B13"/>
    <mergeCell ref="A14:B14"/>
    <mergeCell ref="A15:B15"/>
    <mergeCell ref="A16:B16"/>
    <mergeCell ref="A17:B17"/>
    <mergeCell ref="B18:K18"/>
    <mergeCell ref="C4:C6"/>
    <mergeCell ref="C7:C12"/>
    <mergeCell ref="C13:C17"/>
    <mergeCell ref="D4:D6"/>
    <mergeCell ref="D7:D12"/>
    <mergeCell ref="D13:D17"/>
  </mergeCells>
  <pageMargins left="0.751388888888889" right="0.751388888888889" top="0.590277777777778" bottom="0.393055555555556"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zzb</dc:creator>
  <cp:lastModifiedBy>Gin</cp:lastModifiedBy>
  <dcterms:created xsi:type="dcterms:W3CDTF">2024-11-07T08:49:00Z</dcterms:created>
  <dcterms:modified xsi:type="dcterms:W3CDTF">2024-11-19T02:25:06Z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8779A82DA7334966BE9711063A5A60E0_13</vt:lpwstr>
  </property>
  <property fmtid="{D5CDD505-2E9C-101B-9397-08002B2CF9AE}" pid="3" name="KSOProductBuildVer">
    <vt:lpwstr>2052-12.1.0.18608</vt:lpwstr>
  </property>
</Properties>
</file>